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6 JUN 2026\"/>
    </mc:Choice>
  </mc:AlternateContent>
  <xr:revisionPtr revIDLastSave="0" documentId="13_ncr:1_{2509F288-E332-494D-A67B-997281B3C9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B21" i="1"/>
  <c r="B18" i="1"/>
  <c r="B16" i="1"/>
  <c r="B14" i="1" l="1"/>
</calcChain>
</file>

<file path=xl/sharedStrings.xml><?xml version="1.0" encoding="utf-8"?>
<sst xmlns="http://schemas.openxmlformats.org/spreadsheetml/2006/main" count="21" uniqueCount="17">
  <si>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</si>
  <si>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</si>
  <si>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</si>
  <si>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</si>
  <si>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</si>
  <si>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</si>
  <si>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</si>
  <si>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</si>
  <si>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07E</t>
  </si>
  <si>
    <t>PROVIZIJA UPRAVE ZA TREZOR</t>
  </si>
  <si>
    <t>08.06.2026.</t>
  </si>
  <si>
    <t>09.06.2026.</t>
  </si>
  <si>
    <t>IZVOD  BR. 127</t>
  </si>
  <si>
    <t>MEDICA LINEA PHARM BEOGRAD</t>
  </si>
  <si>
    <t>SANITETSKI MATERIJAL 085 IZ SREDSTAVA MINISTARSTVA ZDRAVLJA IZVOR 25</t>
  </si>
  <si>
    <t>UPLATA ERSTE BANKA - POVRAĆAJ SREDSTAVA</t>
  </si>
  <si>
    <t>POVRAĆAJ SREDSTAVA - UNIKREDIT BANKA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</si>
</sst>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  <xf numFmtId="0" fontId="65" fillId="0" borderId="14" xfId="0" applyFont="1" applyBorder="1"/>
    <xf numFmtId="4" fontId="65" fillId="0" borderId="15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"/>
  <sheetViews>
    <sheetView tabSelected="1" zoomScaleNormal="100" workbookViewId="0">
      <selection activeCell="C17" sqref="C17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2170399.2000000002</v>
      </c>
    </row>
    <row r="8" spans="1:3" x14ac:dyDescent="0.25">
      <c r="A8" s="4" t="s">
        <v>2</v>
      </c>
      <c r="B8" s="5" t="s">
        <v>10</v>
      </c>
      <c r="C8" s="6">
        <v>2251658.63</v>
      </c>
    </row>
    <row r="9" spans="1:3" x14ac:dyDescent="0.25">
      <c r="A9" s="4" t="s">
        <v>6</v>
      </c>
      <c r="B9" s="5" t="s">
        <v>11</v>
      </c>
      <c r="C9" s="6">
        <v>7303</v>
      </c>
    </row>
    <row r="10" spans="1:3" x14ac:dyDescent="0.25">
      <c r="A10" s="4" t="s">
        <v>15</v>
      </c>
      <c r="B10" s="5" t="s">
        <v>11</v>
      </c>
      <c r="C10" s="6">
        <v>8363.15</v>
      </c>
    </row>
    <row r="11" spans="1:3" ht="13.5" customHeight="1" x14ac:dyDescent="0.25">
      <c r="A11" s="9" t="s">
        <v>5</v>
      </c>
      <c r="B11" s="5" t="s">
        <v>11</v>
      </c>
      <c r="C11" s="2">
        <v>96925.58</v>
      </c>
    </row>
    <row r="12" spans="1:3" x14ac:dyDescent="0.25">
      <c r="B12" s="5"/>
      <c r="C12" s="8">
        <f>C8+C9+C10-C11</f>
        <v>2170399.1999999997</v>
      </c>
    </row>
    <row r="13" spans="1:3" x14ac:dyDescent="0.25">
      <c r="B13" s="5"/>
      <c r="C13" s="7"/>
    </row>
    <row r="14" spans="1:3" s="1" customFormat="1" x14ac:dyDescent="0.25">
      <c r="A14" s="1" t="s">
        <v>7</v>
      </c>
      <c r="B14" s="10" t="str">
        <f>A4</f>
        <v>09.06.2026.</v>
      </c>
      <c r="C14" s="11"/>
    </row>
    <row r="15" spans="1:3" ht="15" customHeight="1" x14ac:dyDescent="0.25"/>
    <row r="16" spans="1:3" s="1" customFormat="1" x14ac:dyDescent="0.25">
      <c r="A16" s="12" t="s">
        <v>8</v>
      </c>
      <c r="B16" s="13">
        <f>SUM(B17:B17)</f>
        <v>243.83</v>
      </c>
      <c r="C16" s="11"/>
    </row>
    <row r="17" spans="1:3" x14ac:dyDescent="0.25">
      <c r="A17" s="14" t="s">
        <v>9</v>
      </c>
      <c r="B17" s="15">
        <v>243.83</v>
      </c>
    </row>
    <row r="18" spans="1:3" s="1" customFormat="1" x14ac:dyDescent="0.25">
      <c r="A18" s="12" t="s">
        <v>14</v>
      </c>
      <c r="B18" s="13">
        <f>B19</f>
        <v>88318.6</v>
      </c>
      <c r="C18" s="11"/>
    </row>
    <row r="19" spans="1:3" x14ac:dyDescent="0.25">
      <c r="A19" s="14" t="s">
        <v>13</v>
      </c>
      <c r="B19" s="15">
        <v>88318.6</v>
      </c>
    </row>
    <row r="20" spans="1:3" x14ac:dyDescent="0.25">
      <c r="A20" s="16" t="s">
        <v>16</v>
      </c>
      <c r="B20" s="17">
        <v>8363.15</v>
      </c>
    </row>
    <row r="21" spans="1:3" x14ac:dyDescent="0.25">
      <c r="B21" s="10">
        <f>B20+B18+B16</f>
        <v>96925.58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2026-06-10T04:41:04Z</dcterms:modified>
</cp:coreProperties>
</file>